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9120" tabRatio="697" activeTab="0"/>
  </bookViews>
  <sheets>
    <sheet name="Kalkylmodell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<sst xmlns="http://schemas.openxmlformats.org/spreadsheetml/2006/main" count="75" uniqueCount="52">
  <si>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Antal kremationer per år:</t>
  </si>
  <si>
    <t>st</t>
  </si>
  <si>
    <t>tkr/år</t>
  </si>
  <si>
    <t>tkr</t>
  </si>
  <si>
    <t>% och längd:</t>
  </si>
  <si>
    <t>år</t>
  </si>
  <si>
    <t>Övriga kostnader (fastighet mm):</t>
  </si>
  <si>
    <t>Kostnad per utförd kremation:</t>
  </si>
  <si>
    <t>kr/st</t>
  </si>
  <si>
    <t>annuitetslån med ränta:</t>
  </si>
  <si>
    <t>Investering i ugn och reningsteknik:</t>
  </si>
  <si>
    <t>Investering i byggnad:</t>
  </si>
  <si>
    <t>Kostnad för selenampull:</t>
  </si>
  <si>
    <t>Summa årskostnad:</t>
  </si>
  <si>
    <t>kr per kremation</t>
  </si>
  <si>
    <t>Kapitalkostnad räknad på kremteknik:</t>
  </si>
  <si>
    <t>Kapitalkostnad räknad på byggnad:</t>
  </si>
  <si>
    <t>Kostnad för krem-personal:</t>
  </si>
  <si>
    <t>Kostnad för adm-personal:</t>
  </si>
  <si>
    <t>Kostnad för olja:</t>
  </si>
  <si>
    <t>m3 per år</t>
  </si>
  <si>
    <t>Kostnad för gas:</t>
  </si>
  <si>
    <t>Nm3 per år</t>
  </si>
  <si>
    <t>Kostnad för el:</t>
  </si>
  <si>
    <t>kWh per år</t>
  </si>
  <si>
    <t>Kostnad för adsorbent:</t>
  </si>
  <si>
    <t>Kostnad för murverk:</t>
  </si>
  <si>
    <t>Oljeförbrukning per kremation</t>
  </si>
  <si>
    <t>Gasförbrukning per kremation</t>
  </si>
  <si>
    <t>Elförbrukning per kremation</t>
  </si>
  <si>
    <t xml:space="preserve"> l/krem</t>
  </si>
  <si>
    <t>Nm3/krem</t>
  </si>
  <si>
    <t>kWh/krem</t>
  </si>
  <si>
    <t>Kostnad för miljötillsynsavgift och miljöskadeförsäkring</t>
  </si>
  <si>
    <t>Indata:</t>
  </si>
  <si>
    <t xml:space="preserve"> tkr/år</t>
  </si>
  <si>
    <t>Varav avtals- och clearing-kremationer:</t>
  </si>
  <si>
    <t>Intäkter från avtals- och clearing-kremationer:</t>
  </si>
  <si>
    <t>Verksamhetens kostnader för kremationer:</t>
  </si>
  <si>
    <t>Kostnad för farligt avfall till Sakab inkl transport:</t>
  </si>
  <si>
    <t>Kostnad för extern service:</t>
  </si>
  <si>
    <t xml:space="preserve">Kalkylmodell för kremationskostnader </t>
  </si>
  <si>
    <t>Kostnad för underhåll, reservdelar, förbrukningsmaterial mm:</t>
  </si>
  <si>
    <t>Kostnader inkl moms</t>
  </si>
  <si>
    <t>Datum</t>
  </si>
  <si>
    <t>Krematorium</t>
  </si>
  <si>
    <t>Förbrukningsstatistik:</t>
  </si>
  <si>
    <t>Kostnader baseras på bokslut/budget:</t>
  </si>
  <si>
    <t xml:space="preserve"> för år:   </t>
  </si>
  <si>
    <t>Upprättad av:</t>
  </si>
  <si>
    <t>Kostnad för uppdateringar som direktavskrivs:</t>
  </si>
  <si>
    <t>Version 2011-09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</si>
</sst>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[$-41D]&quot;den &quot;d\ mmmm\ yyyy"/>
  </numFmts>
  <fonts count="40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49" fontId="1" fillId="33" borderId="12" xfId="0" applyNumberFormat="1" applyFont="1" applyFill="1" applyBorder="1" applyAlignment="1" applyProtection="1">
      <alignment horizontal="center" wrapText="1"/>
      <protection/>
    </xf>
    <xf numFmtId="49" fontId="1" fillId="33" borderId="13" xfId="0" applyNumberFormat="1" applyFont="1" applyFill="1" applyBorder="1" applyAlignment="1" applyProtection="1">
      <alignment horizontal="center" wrapText="1"/>
      <protection/>
    </xf>
    <xf numFmtId="0" fontId="0" fillId="33" borderId="14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9" fontId="1" fillId="33" borderId="15" xfId="0" applyNumberFormat="1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14" fontId="5" fillId="33" borderId="0" xfId="0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49" fontId="1" fillId="33" borderId="18" xfId="0" applyNumberFormat="1" applyFont="1" applyFill="1" applyBorder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/>
      <protection/>
    </xf>
    <xf numFmtId="1" fontId="4" fillId="0" borderId="12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49" fontId="5" fillId="33" borderId="18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49" fontId="1" fillId="0" borderId="20" xfId="0" applyNumberFormat="1" applyFont="1" applyFill="1" applyBorder="1" applyAlignment="1" applyProtection="1">
      <alignment horizontal="center" wrapText="1"/>
      <protection locked="0"/>
    </xf>
    <xf numFmtId="49" fontId="1" fillId="0" borderId="17" xfId="0" applyNumberFormat="1" applyFont="1" applyFill="1" applyBorder="1" applyAlignment="1" applyProtection="1">
      <alignment horizontal="center" wrapText="1"/>
      <protection locked="0"/>
    </xf>
    <xf numFmtId="49" fontId="1" fillId="0" borderId="21" xfId="0" applyNumberFormat="1" applyFont="1" applyFill="1" applyBorder="1" applyAlignment="1" applyProtection="1">
      <alignment horizontal="center" wrapText="1"/>
      <protection locked="0"/>
    </xf>
    <xf numFmtId="14" fontId="0" fillId="0" borderId="20" xfId="0" applyNumberFormat="1" applyFont="1" applyFill="1" applyBorder="1" applyAlignment="1" applyProtection="1">
      <alignment horizontal="left"/>
      <protection locked="0"/>
    </xf>
    <xf numFmtId="14" fontId="0" fillId="0" borderId="21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8"/>
  <sheetViews>
    <sheetView showGridLines="0" tabSelected="1" view="pageBreakPreview" zoomScaleNormal="90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1.421875" style="0" customWidth="1"/>
    <col min="2" max="2" width="11.421875" style="0" customWidth="1"/>
    <col min="3" max="3" width="20.00390625" style="0" customWidth="1"/>
    <col min="4" max="4" width="10.57421875" style="0" customWidth="1"/>
    <col min="5" max="5" width="13.7109375" style="0" customWidth="1"/>
    <col min="6" max="6" width="5.7109375" style="0" customWidth="1"/>
    <col min="7" max="7" width="3.421875" style="0" customWidth="1"/>
    <col min="8" max="8" width="2.7109375" style="0" customWidth="1"/>
    <col min="9" max="9" width="11.421875" style="0" customWidth="1"/>
    <col min="10" max="10" width="6.28125" style="0" customWidth="1"/>
    <col min="12" max="12" width="6.8515625" style="0" customWidth="1"/>
    <col min="15" max="15" width="6.8515625" style="0" customWidth="1"/>
  </cols>
  <sheetData>
    <row r="1" spans="1:15" ht="7.5" customHeight="1">
      <c r="A1" s="14"/>
      <c r="B1" s="15"/>
      <c r="C1" s="16"/>
      <c r="D1" s="17"/>
      <c r="E1" s="17"/>
      <c r="F1" s="17"/>
      <c r="G1" s="17"/>
      <c r="H1" s="17"/>
      <c r="I1" s="17"/>
      <c r="J1" s="18"/>
      <c r="K1" s="5"/>
      <c r="L1" s="5"/>
      <c r="M1" s="5"/>
      <c r="N1" s="5"/>
      <c r="O1" s="2"/>
    </row>
    <row r="2" spans="1:15" ht="22.5" customHeight="1">
      <c r="A2" s="19"/>
      <c r="B2" s="20"/>
      <c r="C2" s="21"/>
      <c r="D2" s="51"/>
      <c r="E2" s="52"/>
      <c r="F2" s="52"/>
      <c r="G2" s="52"/>
      <c r="H2" s="52"/>
      <c r="I2" s="53"/>
      <c r="J2" s="22"/>
      <c r="K2" s="5"/>
      <c r="L2" s="5"/>
      <c r="M2" s="5"/>
      <c r="N2" s="5"/>
      <c r="O2" s="2"/>
    </row>
    <row r="3" spans="1:15" ht="9.75" customHeight="1">
      <c r="A3" s="19"/>
      <c r="B3" s="20"/>
      <c r="C3" s="21"/>
      <c r="D3" s="23" t="s">
        <v>45</v>
      </c>
      <c r="E3" s="24"/>
      <c r="F3" s="24"/>
      <c r="G3" s="24"/>
      <c r="H3" s="24"/>
      <c r="I3" s="24"/>
      <c r="J3" s="22"/>
      <c r="K3" s="5"/>
      <c r="L3" s="5"/>
      <c r="M3" s="5"/>
      <c r="N3" s="5"/>
      <c r="O3" s="2"/>
    </row>
    <row r="4" spans="1:15" ht="22.5" customHeight="1">
      <c r="A4" s="19"/>
      <c r="B4" s="20"/>
      <c r="C4" s="21"/>
      <c r="D4" s="56" t="s">
        <v>41</v>
      </c>
      <c r="E4" s="56"/>
      <c r="F4" s="56"/>
      <c r="G4" s="56"/>
      <c r="H4" s="56"/>
      <c r="I4" s="56"/>
      <c r="J4" s="57"/>
      <c r="K4" s="5"/>
      <c r="L4" s="5"/>
      <c r="M4" s="5"/>
      <c r="N4" s="5"/>
      <c r="O4" s="2"/>
    </row>
    <row r="5" spans="1:15" ht="15" customHeight="1">
      <c r="A5" s="19"/>
      <c r="B5" s="13"/>
      <c r="C5" s="21"/>
      <c r="D5" s="50" t="s">
        <v>43</v>
      </c>
      <c r="E5" s="50"/>
      <c r="F5" s="50"/>
      <c r="G5" s="50"/>
      <c r="H5" s="50"/>
      <c r="I5" s="50"/>
      <c r="J5" s="22"/>
      <c r="K5" s="5"/>
      <c r="L5" s="5"/>
      <c r="M5" s="5"/>
      <c r="N5" s="5"/>
      <c r="O5" s="2"/>
    </row>
    <row r="6" spans="1:15" ht="9.75" customHeight="1">
      <c r="A6" s="19"/>
      <c r="B6" s="26" t="s">
        <v>44</v>
      </c>
      <c r="C6" s="21"/>
      <c r="D6" s="25"/>
      <c r="E6" s="25"/>
      <c r="F6" s="25"/>
      <c r="G6" s="25"/>
      <c r="H6" s="25"/>
      <c r="I6" s="25"/>
      <c r="J6" s="22"/>
      <c r="K6" s="5"/>
      <c r="L6" s="5"/>
      <c r="M6" s="5"/>
      <c r="N6" s="5"/>
      <c r="O6" s="2"/>
    </row>
    <row r="7" spans="1:15" ht="15" customHeight="1">
      <c r="A7" s="19"/>
      <c r="B7" s="54"/>
      <c r="C7" s="55"/>
      <c r="D7" s="25"/>
      <c r="E7" s="25"/>
      <c r="F7" s="25"/>
      <c r="G7" s="25"/>
      <c r="H7" s="25"/>
      <c r="I7" s="25"/>
      <c r="J7" s="22"/>
      <c r="K7" s="5"/>
      <c r="L7" s="5"/>
      <c r="M7" s="5"/>
      <c r="N7" s="5"/>
      <c r="O7" s="2"/>
    </row>
    <row r="8" spans="1:15" s="1" customFormat="1" ht="9.75" customHeight="1">
      <c r="A8" s="27"/>
      <c r="B8" s="28" t="s">
        <v>49</v>
      </c>
      <c r="C8" s="29"/>
      <c r="D8" s="29"/>
      <c r="E8" s="30"/>
      <c r="F8" s="30"/>
      <c r="G8" s="30"/>
      <c r="H8" s="30"/>
      <c r="I8" s="49" t="s">
        <v>51</v>
      </c>
      <c r="J8" s="31"/>
      <c r="K8" s="6"/>
      <c r="L8" s="6"/>
      <c r="M8" s="6"/>
      <c r="N8" s="6"/>
      <c r="O8" s="7"/>
    </row>
    <row r="9" spans="1:10" s="1" customFormat="1" ht="7.5" customHeight="1">
      <c r="A9" s="32"/>
      <c r="B9" s="33"/>
      <c r="C9" s="34"/>
      <c r="D9" s="32"/>
      <c r="E9" s="32"/>
      <c r="F9" s="34"/>
      <c r="G9" s="34"/>
      <c r="H9" s="34"/>
      <c r="I9" s="34"/>
      <c r="J9" s="34"/>
    </row>
    <row r="10" spans="1:10" s="1" customFormat="1" ht="14.25" customHeight="1">
      <c r="A10" s="32"/>
      <c r="B10" s="35" t="s">
        <v>34</v>
      </c>
      <c r="C10" s="34"/>
      <c r="D10" s="34"/>
      <c r="E10" s="35"/>
      <c r="F10" s="34"/>
      <c r="G10" s="34"/>
      <c r="H10" s="34"/>
      <c r="I10" s="34"/>
      <c r="J10" s="34"/>
    </row>
    <row r="11" spans="1:11" s="1" customFormat="1" ht="7.5" customHeight="1">
      <c r="A11" s="32"/>
      <c r="B11" s="35"/>
      <c r="C11" s="34"/>
      <c r="D11" s="34"/>
      <c r="E11" s="35"/>
      <c r="F11" s="34"/>
      <c r="G11" s="34"/>
      <c r="H11" s="34"/>
      <c r="I11" s="34"/>
      <c r="J11" s="34"/>
      <c r="K11" s="8"/>
    </row>
    <row r="12" spans="1:10" s="1" customFormat="1" ht="14.25" customHeight="1">
      <c r="A12" s="32"/>
      <c r="B12" s="34" t="s">
        <v>47</v>
      </c>
      <c r="C12" s="34"/>
      <c r="D12" s="34"/>
      <c r="E12" s="12"/>
      <c r="F12" s="34"/>
      <c r="G12" s="34"/>
      <c r="H12" s="36" t="s">
        <v>48</v>
      </c>
      <c r="I12" s="9"/>
      <c r="J12" s="34"/>
    </row>
    <row r="13" spans="1:10" s="1" customFormat="1" ht="14.25" customHeight="1">
      <c r="A13" s="32"/>
      <c r="B13" s="35"/>
      <c r="C13" s="34"/>
      <c r="D13" s="34"/>
      <c r="E13" s="35"/>
      <c r="F13" s="34"/>
      <c r="G13" s="34"/>
      <c r="H13" s="34"/>
      <c r="I13" s="34"/>
      <c r="J13" s="34"/>
    </row>
    <row r="14" spans="1:10" s="4" customFormat="1" ht="14.25" customHeight="1">
      <c r="A14" s="37"/>
      <c r="B14" s="34" t="s">
        <v>0</v>
      </c>
      <c r="C14" s="34"/>
      <c r="D14" s="34"/>
      <c r="E14" s="34"/>
      <c r="F14" s="37"/>
      <c r="G14" s="37"/>
      <c r="H14" s="34"/>
      <c r="I14" s="9"/>
      <c r="J14" s="34" t="s">
        <v>1</v>
      </c>
    </row>
    <row r="15" spans="1:10" s="4" customFormat="1" ht="14.25" customHeight="1">
      <c r="A15" s="37"/>
      <c r="B15" s="34" t="s">
        <v>36</v>
      </c>
      <c r="C15" s="34"/>
      <c r="D15" s="34"/>
      <c r="E15" s="34"/>
      <c r="F15" s="37"/>
      <c r="G15" s="37"/>
      <c r="H15" s="34"/>
      <c r="I15" s="9"/>
      <c r="J15" s="34" t="s">
        <v>1</v>
      </c>
    </row>
    <row r="16" spans="1:10" s="4" customFormat="1" ht="14.25" customHeight="1">
      <c r="A16" s="37"/>
      <c r="B16" s="37"/>
      <c r="C16" s="34"/>
      <c r="D16" s="34"/>
      <c r="E16" s="34"/>
      <c r="F16" s="34"/>
      <c r="G16" s="34"/>
      <c r="H16" s="34"/>
      <c r="I16" s="38"/>
      <c r="J16" s="38"/>
    </row>
    <row r="17" spans="1:10" s="4" customFormat="1" ht="14.25" customHeight="1">
      <c r="A17" s="37"/>
      <c r="B17" s="34" t="s">
        <v>10</v>
      </c>
      <c r="C17" s="34"/>
      <c r="D17" s="34"/>
      <c r="E17" s="34"/>
      <c r="F17" s="34"/>
      <c r="G17" s="34"/>
      <c r="H17" s="34"/>
      <c r="I17" s="10"/>
      <c r="J17" s="38" t="s">
        <v>3</v>
      </c>
    </row>
    <row r="18" spans="1:10" s="4" customFormat="1" ht="14.25" customHeight="1">
      <c r="A18" s="37"/>
      <c r="B18" s="34" t="s">
        <v>11</v>
      </c>
      <c r="C18" s="34"/>
      <c r="D18" s="34"/>
      <c r="E18" s="34"/>
      <c r="F18" s="34"/>
      <c r="G18" s="34"/>
      <c r="H18" s="34"/>
      <c r="I18" s="10"/>
      <c r="J18" s="38" t="s">
        <v>3</v>
      </c>
    </row>
    <row r="19" spans="1:10" s="4" customFormat="1" ht="14.25" customHeight="1">
      <c r="A19" s="37"/>
      <c r="B19" s="39" t="s">
        <v>15</v>
      </c>
      <c r="C19" s="34"/>
      <c r="D19" s="34"/>
      <c r="E19" s="34"/>
      <c r="F19" s="34"/>
      <c r="G19" s="34"/>
      <c r="H19" s="34"/>
      <c r="I19" s="38"/>
      <c r="J19" s="38"/>
    </row>
    <row r="20" spans="1:10" s="4" customFormat="1" ht="14.25" customHeight="1">
      <c r="A20" s="37"/>
      <c r="B20" s="39" t="s">
        <v>9</v>
      </c>
      <c r="C20" s="37"/>
      <c r="D20" s="9">
        <v>0</v>
      </c>
      <c r="E20" s="39" t="s">
        <v>4</v>
      </c>
      <c r="F20" s="9">
        <v>15</v>
      </c>
      <c r="G20" s="37" t="s">
        <v>5</v>
      </c>
      <c r="H20" s="34"/>
      <c r="I20" s="40">
        <f>-PPMT($D$20/100,$F$20,$F$20,I17*1000,0)/1000+(-IPMT($D$20/100,$F$20,$F$20,I17*1000)/1000)</f>
        <v>0</v>
      </c>
      <c r="J20" s="38" t="s">
        <v>2</v>
      </c>
    </row>
    <row r="21" spans="1:10" s="4" customFormat="1" ht="14.25" customHeight="1">
      <c r="A21" s="37"/>
      <c r="B21" s="39" t="s">
        <v>16</v>
      </c>
      <c r="C21" s="34"/>
      <c r="D21" s="34"/>
      <c r="E21" s="34"/>
      <c r="F21" s="34"/>
      <c r="G21" s="37"/>
      <c r="H21" s="34"/>
      <c r="I21" s="38"/>
      <c r="J21" s="38"/>
    </row>
    <row r="22" spans="1:10" s="4" customFormat="1" ht="14.25" customHeight="1">
      <c r="A22" s="37"/>
      <c r="B22" s="39" t="s">
        <v>9</v>
      </c>
      <c r="C22" s="37"/>
      <c r="D22" s="9">
        <v>0</v>
      </c>
      <c r="E22" s="39" t="s">
        <v>4</v>
      </c>
      <c r="F22" s="9">
        <v>33</v>
      </c>
      <c r="G22" s="37" t="s">
        <v>5</v>
      </c>
      <c r="H22" s="34"/>
      <c r="I22" s="40">
        <f>-PPMT($D$22/100,$F$22,$F$22,I18*1000,0)/1000+(-IPMT($D$22/100,$F$22,$F$22,I18*1000)/1000)</f>
        <v>0</v>
      </c>
      <c r="J22" s="38"/>
    </row>
    <row r="23" spans="1:10" s="4" customFormat="1" ht="14.25" customHeight="1">
      <c r="A23" s="37"/>
      <c r="B23" s="39"/>
      <c r="C23" s="37"/>
      <c r="D23" s="34"/>
      <c r="E23" s="39"/>
      <c r="F23" s="34"/>
      <c r="G23" s="37"/>
      <c r="H23" s="34"/>
      <c r="I23" s="38"/>
      <c r="J23" s="38"/>
    </row>
    <row r="24" spans="1:10" s="4" customFormat="1" ht="14.25" customHeight="1">
      <c r="A24" s="37"/>
      <c r="B24" s="34" t="s">
        <v>19</v>
      </c>
      <c r="C24" s="34"/>
      <c r="D24" s="9"/>
      <c r="E24" s="34" t="s">
        <v>20</v>
      </c>
      <c r="F24" s="37"/>
      <c r="G24" s="37"/>
      <c r="H24" s="34"/>
      <c r="I24" s="10"/>
      <c r="J24" s="38" t="s">
        <v>2</v>
      </c>
    </row>
    <row r="25" spans="1:10" s="4" customFormat="1" ht="14.25" customHeight="1">
      <c r="A25" s="37"/>
      <c r="B25" s="34" t="s">
        <v>21</v>
      </c>
      <c r="C25" s="34"/>
      <c r="D25" s="9"/>
      <c r="E25" s="34" t="s">
        <v>22</v>
      </c>
      <c r="F25" s="37"/>
      <c r="G25" s="37"/>
      <c r="H25" s="34"/>
      <c r="I25" s="10"/>
      <c r="J25" s="38" t="s">
        <v>2</v>
      </c>
    </row>
    <row r="26" spans="1:10" s="4" customFormat="1" ht="14.25" customHeight="1">
      <c r="A26" s="37"/>
      <c r="B26" s="34" t="s">
        <v>23</v>
      </c>
      <c r="C26" s="34"/>
      <c r="D26" s="9"/>
      <c r="E26" s="34" t="s">
        <v>24</v>
      </c>
      <c r="F26" s="37"/>
      <c r="G26" s="37"/>
      <c r="H26" s="34"/>
      <c r="I26" s="10"/>
      <c r="J26" s="38" t="s">
        <v>2</v>
      </c>
    </row>
    <row r="27" spans="1:10" s="4" customFormat="1" ht="14.25" customHeight="1">
      <c r="A27" s="37"/>
      <c r="B27" s="34"/>
      <c r="C27" s="34"/>
      <c r="D27" s="34"/>
      <c r="E27" s="34"/>
      <c r="F27" s="37"/>
      <c r="G27" s="37"/>
      <c r="H27" s="34"/>
      <c r="I27" s="41"/>
      <c r="J27" s="38"/>
    </row>
    <row r="28" spans="1:10" s="4" customFormat="1" ht="14.25" customHeight="1">
      <c r="A28" s="37"/>
      <c r="B28" s="34" t="s">
        <v>42</v>
      </c>
      <c r="C28" s="34"/>
      <c r="D28" s="34"/>
      <c r="E28" s="34"/>
      <c r="F28" s="37"/>
      <c r="G28" s="37"/>
      <c r="H28" s="34"/>
      <c r="I28" s="10"/>
      <c r="J28" s="38" t="s">
        <v>2</v>
      </c>
    </row>
    <row r="29" spans="1:10" s="4" customFormat="1" ht="14.25" customHeight="1">
      <c r="A29" s="37"/>
      <c r="B29" s="34" t="s">
        <v>40</v>
      </c>
      <c r="C29" s="34"/>
      <c r="D29" s="34"/>
      <c r="E29" s="34"/>
      <c r="F29" s="37"/>
      <c r="G29" s="37"/>
      <c r="H29" s="34"/>
      <c r="I29" s="10"/>
      <c r="J29" s="38" t="s">
        <v>2</v>
      </c>
    </row>
    <row r="30" spans="1:10" s="4" customFormat="1" ht="14.25" customHeight="1">
      <c r="A30" s="37"/>
      <c r="B30" s="34" t="s">
        <v>50</v>
      </c>
      <c r="C30" s="34"/>
      <c r="D30" s="34"/>
      <c r="E30" s="34"/>
      <c r="F30" s="37"/>
      <c r="G30" s="37"/>
      <c r="H30" s="34"/>
      <c r="I30" s="10"/>
      <c r="J30" s="38" t="s">
        <v>2</v>
      </c>
    </row>
    <row r="31" spans="1:10" s="4" customFormat="1" ht="14.25" customHeight="1">
      <c r="A31" s="37"/>
      <c r="B31" s="34"/>
      <c r="C31" s="34"/>
      <c r="D31" s="34"/>
      <c r="E31" s="34"/>
      <c r="F31" s="37"/>
      <c r="G31" s="37"/>
      <c r="H31" s="34"/>
      <c r="I31" s="38"/>
      <c r="J31" s="38"/>
    </row>
    <row r="32" spans="1:10" s="4" customFormat="1" ht="14.25" customHeight="1">
      <c r="A32" s="37"/>
      <c r="B32" s="34" t="s">
        <v>25</v>
      </c>
      <c r="C32" s="34"/>
      <c r="D32" s="34"/>
      <c r="E32" s="34"/>
      <c r="F32" s="37"/>
      <c r="G32" s="37"/>
      <c r="H32" s="34"/>
      <c r="I32" s="10"/>
      <c r="J32" s="38" t="s">
        <v>2</v>
      </c>
    </row>
    <row r="33" spans="1:10" s="4" customFormat="1" ht="14.25" customHeight="1">
      <c r="A33" s="37"/>
      <c r="B33" s="34" t="s">
        <v>12</v>
      </c>
      <c r="C33" s="37"/>
      <c r="D33" s="11"/>
      <c r="E33" s="37" t="s">
        <v>8</v>
      </c>
      <c r="F33" s="37"/>
      <c r="G33" s="37"/>
      <c r="H33" s="37"/>
      <c r="I33" s="40">
        <f>I14*D33/1000</f>
        <v>0</v>
      </c>
      <c r="J33" s="42" t="s">
        <v>2</v>
      </c>
    </row>
    <row r="34" spans="1:10" s="4" customFormat="1" ht="14.25" customHeight="1">
      <c r="A34" s="37"/>
      <c r="B34" s="34" t="s">
        <v>39</v>
      </c>
      <c r="C34" s="34"/>
      <c r="D34" s="34"/>
      <c r="E34" s="34"/>
      <c r="F34" s="37"/>
      <c r="G34" s="37"/>
      <c r="H34" s="34"/>
      <c r="I34" s="10"/>
      <c r="J34" s="42" t="s">
        <v>2</v>
      </c>
    </row>
    <row r="35" spans="1:10" s="4" customFormat="1" ht="14.25" customHeight="1">
      <c r="A35" s="37"/>
      <c r="B35" s="34"/>
      <c r="C35" s="34"/>
      <c r="D35" s="34"/>
      <c r="E35" s="34"/>
      <c r="F35" s="37"/>
      <c r="G35" s="37"/>
      <c r="H35" s="34"/>
      <c r="I35" s="38"/>
      <c r="J35" s="42"/>
    </row>
    <row r="36" spans="1:10" s="4" customFormat="1" ht="14.25" customHeight="1">
      <c r="A36" s="37"/>
      <c r="B36" s="34" t="s">
        <v>26</v>
      </c>
      <c r="C36" s="34"/>
      <c r="D36" s="34"/>
      <c r="E36" s="34"/>
      <c r="F36" s="37"/>
      <c r="G36" s="37"/>
      <c r="H36" s="34"/>
      <c r="I36" s="10"/>
      <c r="J36" s="38" t="s">
        <v>2</v>
      </c>
    </row>
    <row r="37" spans="1:10" s="4" customFormat="1" ht="14.25" customHeight="1">
      <c r="A37" s="37"/>
      <c r="B37" s="34"/>
      <c r="C37" s="34"/>
      <c r="D37" s="34"/>
      <c r="E37" s="34"/>
      <c r="F37" s="37"/>
      <c r="G37" s="37"/>
      <c r="H37" s="34"/>
      <c r="I37" s="38"/>
      <c r="J37" s="38"/>
    </row>
    <row r="38" spans="1:10" s="4" customFormat="1" ht="14.25" customHeight="1">
      <c r="A38" s="37"/>
      <c r="B38" s="34" t="s">
        <v>33</v>
      </c>
      <c r="C38" s="34"/>
      <c r="D38" s="34"/>
      <c r="E38" s="34"/>
      <c r="F38" s="37"/>
      <c r="G38" s="37"/>
      <c r="H38" s="34"/>
      <c r="I38" s="10"/>
      <c r="J38" s="38" t="s">
        <v>2</v>
      </c>
    </row>
    <row r="39" spans="1:10" s="4" customFormat="1" ht="14.25" customHeight="1">
      <c r="A39" s="37"/>
      <c r="B39" s="34"/>
      <c r="C39" s="34"/>
      <c r="D39" s="34"/>
      <c r="E39" s="34"/>
      <c r="F39" s="37"/>
      <c r="G39" s="37"/>
      <c r="H39" s="34"/>
      <c r="I39" s="38"/>
      <c r="J39" s="38"/>
    </row>
    <row r="40" spans="1:10" s="4" customFormat="1" ht="14.25" customHeight="1">
      <c r="A40" s="37"/>
      <c r="B40" s="34" t="s">
        <v>17</v>
      </c>
      <c r="C40" s="34"/>
      <c r="D40" s="9"/>
      <c r="E40" s="34" t="s">
        <v>14</v>
      </c>
      <c r="F40" s="37"/>
      <c r="G40" s="37"/>
      <c r="H40" s="34"/>
      <c r="I40" s="40">
        <f>I14*D40/1000</f>
        <v>0</v>
      </c>
      <c r="J40" s="38" t="s">
        <v>2</v>
      </c>
    </row>
    <row r="41" spans="1:10" s="4" customFormat="1" ht="14.25" customHeight="1">
      <c r="A41" s="37"/>
      <c r="B41" s="34" t="s">
        <v>18</v>
      </c>
      <c r="C41" s="34"/>
      <c r="D41" s="9"/>
      <c r="E41" s="34" t="s">
        <v>14</v>
      </c>
      <c r="F41" s="37"/>
      <c r="G41" s="37"/>
      <c r="H41" s="34"/>
      <c r="I41" s="40">
        <f>I14*D41/1000</f>
        <v>0</v>
      </c>
      <c r="J41" s="38" t="s">
        <v>2</v>
      </c>
    </row>
    <row r="42" spans="1:10" s="4" customFormat="1" ht="14.25" customHeight="1">
      <c r="A42" s="37"/>
      <c r="B42" s="34"/>
      <c r="C42" s="34"/>
      <c r="D42" s="34"/>
      <c r="E42" s="34"/>
      <c r="F42" s="37"/>
      <c r="G42" s="37"/>
      <c r="H42" s="34"/>
      <c r="I42" s="38"/>
      <c r="J42" s="38"/>
    </row>
    <row r="43" spans="1:10" s="4" customFormat="1" ht="14.25" customHeight="1">
      <c r="A43" s="37"/>
      <c r="B43" s="34" t="s">
        <v>6</v>
      </c>
      <c r="C43" s="34"/>
      <c r="D43" s="34"/>
      <c r="E43" s="34"/>
      <c r="F43" s="37"/>
      <c r="G43" s="37"/>
      <c r="H43" s="34"/>
      <c r="I43" s="10"/>
      <c r="J43" s="38" t="s">
        <v>2</v>
      </c>
    </row>
    <row r="44" spans="1:10" s="4" customFormat="1" ht="14.25" customHeight="1">
      <c r="A44" s="37"/>
      <c r="B44" s="37"/>
      <c r="C44" s="37"/>
      <c r="D44" s="37"/>
      <c r="E44" s="37"/>
      <c r="F44" s="37"/>
      <c r="G44" s="37"/>
      <c r="H44" s="37"/>
      <c r="I44" s="42"/>
      <c r="J44" s="42"/>
    </row>
    <row r="45" spans="1:10" s="4" customFormat="1" ht="14.25" customHeight="1">
      <c r="A45" s="37"/>
      <c r="B45" s="35" t="s">
        <v>13</v>
      </c>
      <c r="C45" s="35"/>
      <c r="D45" s="35"/>
      <c r="E45" s="35"/>
      <c r="F45" s="35"/>
      <c r="G45" s="35"/>
      <c r="H45" s="35"/>
      <c r="I45" s="43">
        <f>SUM(I20:I43)</f>
        <v>0</v>
      </c>
      <c r="J45" s="44" t="s">
        <v>2</v>
      </c>
    </row>
    <row r="46" spans="1:10" s="4" customFormat="1" ht="14.25" customHeight="1">
      <c r="A46" s="37"/>
      <c r="B46" s="34"/>
      <c r="C46" s="34"/>
      <c r="D46" s="34"/>
      <c r="E46" s="34"/>
      <c r="F46" s="34"/>
      <c r="G46" s="34"/>
      <c r="H46" s="34"/>
      <c r="I46" s="38"/>
      <c r="J46" s="38"/>
    </row>
    <row r="47" spans="1:10" s="4" customFormat="1" ht="14.25" customHeight="1">
      <c r="A47" s="37"/>
      <c r="B47" s="35" t="s">
        <v>7</v>
      </c>
      <c r="C47" s="35"/>
      <c r="D47" s="35"/>
      <c r="E47" s="35"/>
      <c r="F47" s="45"/>
      <c r="G47" s="45"/>
      <c r="H47" s="35"/>
      <c r="I47" s="43" t="e">
        <f>I45/$I$14*1000</f>
        <v>#DIV/0!</v>
      </c>
      <c r="J47" s="35" t="s">
        <v>8</v>
      </c>
    </row>
    <row r="48" spans="1:10" s="4" customFormat="1" ht="14.25" customHeight="1">
      <c r="A48" s="37"/>
      <c r="B48" s="35"/>
      <c r="C48" s="35"/>
      <c r="D48" s="35"/>
      <c r="E48" s="35"/>
      <c r="F48" s="45"/>
      <c r="G48" s="45"/>
      <c r="H48" s="35"/>
      <c r="I48" s="44"/>
      <c r="J48" s="35"/>
    </row>
    <row r="49" spans="1:10" s="4" customFormat="1" ht="14.25" customHeight="1">
      <c r="A49" s="37"/>
      <c r="B49" s="34" t="s">
        <v>37</v>
      </c>
      <c r="C49" s="34"/>
      <c r="D49" s="34"/>
      <c r="E49" s="34"/>
      <c r="F49" s="37"/>
      <c r="G49" s="37"/>
      <c r="H49" s="34"/>
      <c r="I49" s="10"/>
      <c r="J49" s="34" t="s">
        <v>35</v>
      </c>
    </row>
    <row r="50" spans="1:10" s="4" customFormat="1" ht="14.25" customHeight="1">
      <c r="A50" s="37"/>
      <c r="B50" s="35"/>
      <c r="C50" s="35"/>
      <c r="D50" s="35"/>
      <c r="E50" s="35"/>
      <c r="F50" s="45"/>
      <c r="G50" s="45"/>
      <c r="H50" s="35"/>
      <c r="I50" s="44"/>
      <c r="J50" s="35"/>
    </row>
    <row r="51" spans="1:10" s="4" customFormat="1" ht="14.25" customHeight="1">
      <c r="A51" s="37"/>
      <c r="B51" s="35" t="s">
        <v>38</v>
      </c>
      <c r="C51" s="35"/>
      <c r="D51" s="35"/>
      <c r="E51" s="35"/>
      <c r="F51" s="45"/>
      <c r="G51" s="45"/>
      <c r="H51" s="35"/>
      <c r="I51" s="43">
        <f>I45-I49</f>
        <v>0</v>
      </c>
      <c r="J51" s="35" t="s">
        <v>2</v>
      </c>
    </row>
    <row r="52" spans="1:10" ht="14.25" customHeight="1">
      <c r="A52" s="46"/>
      <c r="B52" s="47"/>
      <c r="C52" s="47"/>
      <c r="D52" s="47"/>
      <c r="E52" s="47"/>
      <c r="F52" s="47"/>
      <c r="G52" s="47"/>
      <c r="H52" s="47"/>
      <c r="I52" s="47"/>
      <c r="J52" s="47"/>
    </row>
    <row r="53" spans="1:10" ht="14.25" customHeight="1">
      <c r="A53" s="46"/>
      <c r="B53" s="47" t="s">
        <v>46</v>
      </c>
      <c r="C53" s="47"/>
      <c r="D53" s="47"/>
      <c r="E53" s="47"/>
      <c r="F53" s="47"/>
      <c r="G53" s="47"/>
      <c r="H53" s="47"/>
      <c r="I53" s="47"/>
      <c r="J53" s="47"/>
    </row>
    <row r="54" spans="1:10" ht="14.25" customHeight="1">
      <c r="A54" s="46"/>
      <c r="B54" s="47" t="s">
        <v>27</v>
      </c>
      <c r="C54" s="47"/>
      <c r="D54" s="48" t="e">
        <f>D24/I14*1000</f>
        <v>#DIV/0!</v>
      </c>
      <c r="E54" s="47" t="s">
        <v>30</v>
      </c>
      <c r="F54" s="47"/>
      <c r="G54" s="47"/>
      <c r="H54" s="47"/>
      <c r="I54" s="47"/>
      <c r="J54" s="47"/>
    </row>
    <row r="55" spans="1:10" ht="14.25" customHeight="1">
      <c r="A55" s="46"/>
      <c r="B55" s="47" t="s">
        <v>28</v>
      </c>
      <c r="C55" s="47"/>
      <c r="D55" s="48" t="e">
        <f>D25/I14</f>
        <v>#DIV/0!</v>
      </c>
      <c r="E55" s="47" t="s">
        <v>31</v>
      </c>
      <c r="F55" s="47"/>
      <c r="G55" s="47"/>
      <c r="H55" s="47"/>
      <c r="I55" s="47"/>
      <c r="J55" s="47"/>
    </row>
    <row r="56" spans="1:10" ht="14.25" customHeight="1">
      <c r="A56" s="46"/>
      <c r="B56" s="47" t="s">
        <v>29</v>
      </c>
      <c r="C56" s="47"/>
      <c r="D56" s="48" t="e">
        <f>D26/I14</f>
        <v>#DIV/0!</v>
      </c>
      <c r="E56" s="47" t="s">
        <v>32</v>
      </c>
      <c r="F56" s="47"/>
      <c r="G56" s="47"/>
      <c r="H56" s="47"/>
      <c r="I56" s="47"/>
      <c r="J56" s="47"/>
    </row>
    <row r="57" spans="3:10" ht="15" customHeight="1">
      <c r="C57" s="3"/>
      <c r="D57" s="3"/>
      <c r="E57" s="3"/>
      <c r="F57" s="3"/>
      <c r="G57" s="3"/>
      <c r="H57" s="3"/>
      <c r="I57" s="3"/>
      <c r="J57" s="3"/>
    </row>
    <row r="58" spans="2:10" ht="15" customHeight="1">
      <c r="B58" s="3"/>
      <c r="C58" s="3"/>
      <c r="D58" s="3"/>
      <c r="E58" s="3"/>
      <c r="F58" s="3"/>
      <c r="G58" s="3"/>
      <c r="H58" s="3"/>
      <c r="I58" s="3"/>
      <c r="J58" s="3"/>
    </row>
    <row r="59" spans="2:10" ht="15" customHeight="1">
      <c r="B59" s="3"/>
      <c r="C59" s="3"/>
      <c r="D59" s="3"/>
      <c r="E59" s="3"/>
      <c r="F59" s="3"/>
      <c r="G59" s="3"/>
      <c r="H59" s="3"/>
      <c r="I59" s="3"/>
      <c r="J59" s="3"/>
    </row>
    <row r="60" spans="2:10" ht="15" customHeight="1">
      <c r="B60" s="3"/>
      <c r="C60" s="3"/>
      <c r="D60" s="3"/>
      <c r="E60" s="3"/>
      <c r="F60" s="3"/>
      <c r="G60" s="3"/>
      <c r="H60" s="3"/>
      <c r="I60" s="3"/>
      <c r="J60" s="3"/>
    </row>
    <row r="61" spans="2:10" ht="12.75">
      <c r="B61" s="3"/>
      <c r="C61" s="3"/>
      <c r="D61" s="3"/>
      <c r="E61" s="3"/>
      <c r="F61" s="3"/>
      <c r="G61" s="3"/>
      <c r="H61" s="3"/>
      <c r="I61" s="3"/>
      <c r="J61" s="3"/>
    </row>
    <row r="62" spans="2:10" ht="12.75">
      <c r="B62" s="3"/>
      <c r="C62" s="3"/>
      <c r="D62" s="3"/>
      <c r="E62" s="3"/>
      <c r="F62" s="3"/>
      <c r="G62" s="3"/>
      <c r="H62" s="3"/>
      <c r="I62" s="3"/>
      <c r="J62" s="3"/>
    </row>
    <row r="63" spans="2:10" ht="12.75">
      <c r="B63" s="3"/>
      <c r="C63" s="3"/>
      <c r="D63" s="3"/>
      <c r="E63" s="3"/>
      <c r="F63" s="3"/>
      <c r="G63" s="3"/>
      <c r="H63" s="3"/>
      <c r="I63" s="3"/>
      <c r="J63" s="3"/>
    </row>
    <row r="64" spans="2:10" ht="12.75">
      <c r="B64" s="3"/>
      <c r="C64" s="3"/>
      <c r="D64" s="3"/>
      <c r="E64" s="3"/>
      <c r="F64" s="3"/>
      <c r="G64" s="3"/>
      <c r="H64" s="3"/>
      <c r="I64" s="3"/>
      <c r="J64" s="3"/>
    </row>
    <row r="65" spans="2:10" ht="12.75">
      <c r="B65" s="3"/>
      <c r="C65" s="3"/>
      <c r="D65" s="3"/>
      <c r="E65" s="3"/>
      <c r="F65" s="3"/>
      <c r="G65" s="3"/>
      <c r="H65" s="3"/>
      <c r="I65" s="3"/>
      <c r="J65" s="3"/>
    </row>
    <row r="66" spans="2:10" ht="12.75">
      <c r="B66" s="3"/>
      <c r="C66" s="3"/>
      <c r="D66" s="3"/>
      <c r="E66" s="3"/>
      <c r="F66" s="3"/>
      <c r="G66" s="3"/>
      <c r="H66" s="3"/>
      <c r="I66" s="3"/>
      <c r="J66" s="3"/>
    </row>
    <row r="67" spans="2:10" ht="12.75">
      <c r="B67" s="3"/>
      <c r="C67" s="3"/>
      <c r="D67" s="3"/>
      <c r="E67" s="3"/>
      <c r="F67" s="3"/>
      <c r="G67" s="3"/>
      <c r="H67" s="3"/>
      <c r="I67" s="3"/>
      <c r="J67" s="3"/>
    </row>
    <row r="68" spans="2:10" ht="12.75">
      <c r="B68" s="3"/>
      <c r="C68" s="3"/>
      <c r="D68" s="3"/>
      <c r="E68" s="3"/>
      <c r="F68" s="3"/>
      <c r="G68" s="3"/>
      <c r="H68" s="3"/>
      <c r="I68" s="3"/>
      <c r="J68" s="3"/>
    </row>
    <row r="69" spans="2:10" ht="12.75">
      <c r="B69" s="3"/>
      <c r="C69" s="3"/>
      <c r="D69" s="3"/>
      <c r="E69" s="3"/>
      <c r="F69" s="3"/>
      <c r="G69" s="3"/>
      <c r="H69" s="3"/>
      <c r="I69" s="3"/>
      <c r="J69" s="3"/>
    </row>
    <row r="70" spans="2:10" ht="12.75">
      <c r="B70" s="3"/>
      <c r="C70" s="3"/>
      <c r="D70" s="3"/>
      <c r="E70" s="3"/>
      <c r="F70" s="3"/>
      <c r="G70" s="3"/>
      <c r="H70" s="3"/>
      <c r="I70" s="3"/>
      <c r="J70" s="3"/>
    </row>
    <row r="71" spans="2:10" ht="12.75">
      <c r="B71" s="3"/>
      <c r="C71" s="3"/>
      <c r="D71" s="3"/>
      <c r="E71" s="3"/>
      <c r="F71" s="3"/>
      <c r="G71" s="3"/>
      <c r="H71" s="3"/>
      <c r="I71" s="3"/>
      <c r="J71" s="3"/>
    </row>
    <row r="72" spans="2:10" ht="12.75">
      <c r="B72" s="3"/>
      <c r="C72" s="3"/>
      <c r="D72" s="3"/>
      <c r="E72" s="3"/>
      <c r="F72" s="3"/>
      <c r="G72" s="3"/>
      <c r="H72" s="3"/>
      <c r="I72" s="3"/>
      <c r="J72" s="3"/>
    </row>
    <row r="73" spans="2:10" ht="12.75">
      <c r="B73" s="3"/>
      <c r="C73" s="3"/>
      <c r="D73" s="3"/>
      <c r="E73" s="3"/>
      <c r="F73" s="3"/>
      <c r="G73" s="3"/>
      <c r="H73" s="3"/>
      <c r="I73" s="3"/>
      <c r="J73" s="3"/>
    </row>
    <row r="74" spans="2:10" ht="12.75">
      <c r="B74" s="3"/>
      <c r="C74" s="3"/>
      <c r="D74" s="3"/>
      <c r="E74" s="3"/>
      <c r="F74" s="3"/>
      <c r="G74" s="3"/>
      <c r="H74" s="3"/>
      <c r="I74" s="3"/>
      <c r="J74" s="3"/>
    </row>
    <row r="75" spans="2:10" ht="12.75">
      <c r="B75" s="3"/>
      <c r="C75" s="3"/>
      <c r="D75" s="3"/>
      <c r="E75" s="3"/>
      <c r="F75" s="3"/>
      <c r="G75" s="3"/>
      <c r="H75" s="3"/>
      <c r="I75" s="3"/>
      <c r="J75" s="3"/>
    </row>
    <row r="76" spans="2:10" ht="12.75">
      <c r="B76" s="3"/>
      <c r="C76" s="3"/>
      <c r="D76" s="3"/>
      <c r="E76" s="3"/>
      <c r="F76" s="3"/>
      <c r="G76" s="3"/>
      <c r="H76" s="3"/>
      <c r="I76" s="3"/>
      <c r="J76" s="3"/>
    </row>
    <row r="77" spans="2:10" ht="12.75">
      <c r="B77" s="3"/>
      <c r="C77" s="3"/>
      <c r="D77" s="3"/>
      <c r="E77" s="3"/>
      <c r="F77" s="3"/>
      <c r="G77" s="3"/>
      <c r="H77" s="3"/>
      <c r="I77" s="3"/>
      <c r="J77" s="3"/>
    </row>
    <row r="78" spans="2:10" ht="12.75">
      <c r="B78" s="3"/>
      <c r="C78" s="3"/>
      <c r="D78" s="3"/>
      <c r="E78" s="3"/>
      <c r="F78" s="3"/>
      <c r="G78" s="3"/>
      <c r="H78" s="3"/>
      <c r="I78" s="3"/>
      <c r="J78" s="3"/>
    </row>
    <row r="79" spans="2:10" ht="12.75">
      <c r="B79" s="3"/>
      <c r="C79" s="3"/>
      <c r="D79" s="3"/>
      <c r="E79" s="3"/>
      <c r="F79" s="3"/>
      <c r="G79" s="3"/>
      <c r="H79" s="3"/>
      <c r="I79" s="3"/>
      <c r="J79" s="3"/>
    </row>
    <row r="80" spans="2:10" ht="12.75">
      <c r="B80" s="3"/>
      <c r="C80" s="3"/>
      <c r="D80" s="3"/>
      <c r="E80" s="3"/>
      <c r="F80" s="3"/>
      <c r="G80" s="3"/>
      <c r="H80" s="3"/>
      <c r="I80" s="3"/>
      <c r="J80" s="3"/>
    </row>
    <row r="81" spans="2:10" ht="12.75">
      <c r="B81" s="3"/>
      <c r="C81" s="3"/>
      <c r="D81" s="3"/>
      <c r="E81" s="3"/>
      <c r="F81" s="3"/>
      <c r="G81" s="3"/>
      <c r="H81" s="3"/>
      <c r="I81" s="3"/>
      <c r="J81" s="3"/>
    </row>
    <row r="82" spans="2:10" ht="12.75">
      <c r="B82" s="3"/>
      <c r="C82" s="3"/>
      <c r="D82" s="3"/>
      <c r="E82" s="3"/>
      <c r="F82" s="3"/>
      <c r="G82" s="3"/>
      <c r="H82" s="3"/>
      <c r="I82" s="3"/>
      <c r="J82" s="3"/>
    </row>
    <row r="83" spans="2:10" ht="12.75">
      <c r="B83" s="3"/>
      <c r="C83" s="3"/>
      <c r="D83" s="3"/>
      <c r="E83" s="3"/>
      <c r="F83" s="3"/>
      <c r="G83" s="3"/>
      <c r="H83" s="3"/>
      <c r="I83" s="3"/>
      <c r="J83" s="3"/>
    </row>
    <row r="84" spans="2:10" ht="12.75">
      <c r="B84" s="3"/>
      <c r="C84" s="3"/>
      <c r="D84" s="3"/>
      <c r="E84" s="3"/>
      <c r="F84" s="3"/>
      <c r="G84" s="3"/>
      <c r="H84" s="3"/>
      <c r="I84" s="3"/>
      <c r="J84" s="3"/>
    </row>
    <row r="85" spans="2:10" ht="12.75">
      <c r="B85" s="3"/>
      <c r="C85" s="3"/>
      <c r="D85" s="3"/>
      <c r="E85" s="3"/>
      <c r="F85" s="3"/>
      <c r="G85" s="3"/>
      <c r="H85" s="3"/>
      <c r="I85" s="3"/>
      <c r="J85" s="3"/>
    </row>
    <row r="86" spans="2:10" ht="12.75">
      <c r="B86" s="3"/>
      <c r="C86" s="3"/>
      <c r="D86" s="3"/>
      <c r="E86" s="3"/>
      <c r="F86" s="3"/>
      <c r="G86" s="3"/>
      <c r="H86" s="3"/>
      <c r="I86" s="3"/>
      <c r="J86" s="3"/>
    </row>
    <row r="87" spans="2:10" ht="12.75">
      <c r="B87" s="3"/>
      <c r="C87" s="3"/>
      <c r="D87" s="3"/>
      <c r="E87" s="3"/>
      <c r="F87" s="3"/>
      <c r="G87" s="3"/>
      <c r="H87" s="3"/>
      <c r="I87" s="3"/>
      <c r="J87" s="3"/>
    </row>
    <row r="88" spans="2:10" ht="12.75">
      <c r="B88" s="3"/>
      <c r="C88" s="3"/>
      <c r="D88" s="3"/>
      <c r="E88" s="3"/>
      <c r="F88" s="3"/>
      <c r="G88" s="3"/>
      <c r="H88" s="3"/>
      <c r="I88" s="3"/>
      <c r="J88" s="3"/>
    </row>
    <row r="89" spans="2:10" ht="12.75">
      <c r="B89" s="3"/>
      <c r="C89" s="3"/>
      <c r="D89" s="3"/>
      <c r="E89" s="3"/>
      <c r="F89" s="3"/>
      <c r="G89" s="3"/>
      <c r="H89" s="3"/>
      <c r="I89" s="3"/>
      <c r="J89" s="3"/>
    </row>
    <row r="90" spans="2:10" ht="12.75">
      <c r="B90" s="3"/>
      <c r="C90" s="3"/>
      <c r="D90" s="3"/>
      <c r="E90" s="3"/>
      <c r="F90" s="3"/>
      <c r="G90" s="3"/>
      <c r="H90" s="3"/>
      <c r="I90" s="3"/>
      <c r="J90" s="3"/>
    </row>
    <row r="91" spans="2:10" ht="12.75">
      <c r="B91" s="3"/>
      <c r="C91" s="3"/>
      <c r="D91" s="3"/>
      <c r="E91" s="3"/>
      <c r="F91" s="3"/>
      <c r="G91" s="3"/>
      <c r="H91" s="3"/>
      <c r="I91" s="3"/>
      <c r="J91" s="3"/>
    </row>
    <row r="92" spans="2:10" ht="12.75">
      <c r="B92" s="3"/>
      <c r="C92" s="3"/>
      <c r="D92" s="3"/>
      <c r="E92" s="3"/>
      <c r="F92" s="3"/>
      <c r="G92" s="3"/>
      <c r="H92" s="3"/>
      <c r="I92" s="3"/>
      <c r="J92" s="3"/>
    </row>
    <row r="93" spans="2:10" ht="12.75">
      <c r="B93" s="3"/>
      <c r="C93" s="3"/>
      <c r="D93" s="3"/>
      <c r="E93" s="3"/>
      <c r="F93" s="3"/>
      <c r="G93" s="3"/>
      <c r="H93" s="3"/>
      <c r="I93" s="3"/>
      <c r="J93" s="3"/>
    </row>
    <row r="94" spans="2:10" ht="12.75">
      <c r="B94" s="3"/>
      <c r="C94" s="3"/>
      <c r="D94" s="3"/>
      <c r="E94" s="3"/>
      <c r="F94" s="3"/>
      <c r="G94" s="3"/>
      <c r="H94" s="3"/>
      <c r="I94" s="3"/>
      <c r="J94" s="3"/>
    </row>
    <row r="95" spans="2:10" ht="12.75">
      <c r="B95" s="3"/>
      <c r="C95" s="3"/>
      <c r="D95" s="3"/>
      <c r="E95" s="3"/>
      <c r="F95" s="3"/>
      <c r="G95" s="3"/>
      <c r="H95" s="3"/>
      <c r="I95" s="3"/>
      <c r="J95" s="3"/>
    </row>
    <row r="96" spans="2:10" ht="12.75">
      <c r="B96" s="3"/>
      <c r="C96" s="3"/>
      <c r="D96" s="3"/>
      <c r="E96" s="3"/>
      <c r="F96" s="3"/>
      <c r="G96" s="3"/>
      <c r="H96" s="3"/>
      <c r="I96" s="3"/>
      <c r="J96" s="3"/>
    </row>
    <row r="97" spans="2:10" ht="12.75">
      <c r="B97" s="3"/>
      <c r="C97" s="3"/>
      <c r="D97" s="3"/>
      <c r="E97" s="3"/>
      <c r="F97" s="3"/>
      <c r="G97" s="3"/>
      <c r="H97" s="3"/>
      <c r="I97" s="3"/>
      <c r="J97" s="3"/>
    </row>
    <row r="98" spans="2:10" ht="12.75">
      <c r="B98" s="3"/>
      <c r="C98" s="3"/>
      <c r="D98" s="3"/>
      <c r="E98" s="3"/>
      <c r="F98" s="3"/>
      <c r="G98" s="3"/>
      <c r="H98" s="3"/>
      <c r="I98" s="3"/>
      <c r="J98" s="3"/>
    </row>
    <row r="99" spans="2:10" ht="12.75">
      <c r="B99" s="3"/>
      <c r="C99" s="3"/>
      <c r="D99" s="3"/>
      <c r="E99" s="3"/>
      <c r="F99" s="3"/>
      <c r="G99" s="3"/>
      <c r="H99" s="3"/>
      <c r="I99" s="3"/>
      <c r="J99" s="3"/>
    </row>
    <row r="100" spans="2:10" ht="12.7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2.7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2.7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2.7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2.7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2.7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2.7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2.75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2.75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2.75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2.7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2.7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2.75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2.75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2.75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2.7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2.75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2.7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2.7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2.7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2.7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2.75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2.7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2.75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2.7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2.7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2.7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2.7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2.7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2.7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2.7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2.7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2.75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2.7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2.75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2.75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2.75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2.75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2.75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2.75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2.75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2.75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2.75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2.75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2.75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2.75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2.75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2.75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2.75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2.75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2.75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2.75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2.75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2.75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2.75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2.75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2.75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2.75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2.75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2.75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2.75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2.75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2.75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2.75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2.75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2.75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2.75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2.75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2.75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12.75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12.75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12.75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12.75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12.75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12.75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2.75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2.75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2.75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2.75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2.75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2.75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2.75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2.75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2.75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2.75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2.75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2.75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2.75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2.75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2.75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2.75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2.75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2.75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2.75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2.75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2.75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2.75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2.75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2.75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2.75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2.75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2.75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2.75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2.75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2.75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2.75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2.75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2.75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2.75">
      <c r="B208" s="3"/>
      <c r="C208" s="3"/>
      <c r="D208" s="3"/>
      <c r="E208" s="3"/>
      <c r="F208" s="3"/>
      <c r="G208" s="3"/>
      <c r="H208" s="3"/>
      <c r="I208" s="3"/>
      <c r="J208" s="3"/>
    </row>
  </sheetData>
  <sheetProtection password="ABC0" sheet="1"/>
  <mergeCells count="4">
    <mergeCell ref="D5:I5"/>
    <mergeCell ref="D2:I2"/>
    <mergeCell ref="B7:C7"/>
    <mergeCell ref="D4:J4"/>
  </mergeCells>
  <printOptions/>
  <pageMargins left="0.984251968503937" right="0.5905511811023623" top="0.3937007874015748" bottom="0.3937007874015748" header="0.8267716535433072" footer="0.5118110236220472"/>
  <pageSetup horizontalDpi="300" verticalDpi="300" orientation="portrait" paperSize="9" r:id="rId3"/>
  <legacyDrawing r:id="rId2"/>
  <oleObjects>
    <oleObject progId="Word.Picture.8" shapeId="1959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Energiprojekt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Samuelsson</dc:creator>
  <cp:keywords/>
  <dc:description/>
  <cp:lastModifiedBy>Mattias Elofsson</cp:lastModifiedBy>
  <cp:lastPrinted>2008-05-18T20:25:23Z</cp:lastPrinted>
  <dcterms:created xsi:type="dcterms:W3CDTF">2003-03-12T13:01:04Z</dcterms:created>
  <dcterms:modified xsi:type="dcterms:W3CDTF">2017-06-15T09:34:58Z</dcterms:modified>
  <cp:category/>
  <cp:version/>
  <cp:contentType/>
  <cp:contentStatus/>
</cp:coreProperties>
</file>